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872" activeTab="1"/>
  </bookViews>
  <sheets>
    <sheet name="CEDULA CENTRALIZA" sheetId="1" r:id="rId1"/>
    <sheet name="Anexos Cedulas " sheetId="2" r:id="rId2"/>
  </sheets>
  <definedNames/>
  <calcPr fullCalcOnLoad="1"/>
</workbook>
</file>

<file path=xl/sharedStrings.xml><?xml version="1.0" encoding="utf-8"?>
<sst xmlns="http://schemas.openxmlformats.org/spreadsheetml/2006/main" count="26" uniqueCount="23">
  <si>
    <t>CEDULA DISTRIBUCION PRIMARIA</t>
  </si>
  <si>
    <t>ANEXO #</t>
  </si>
  <si>
    <t>GASTO :</t>
  </si>
  <si>
    <t>BASE :</t>
  </si>
  <si>
    <t>DEPARTAMENTO</t>
  </si>
  <si>
    <t>CONTROL DE CALIDAD</t>
  </si>
  <si>
    <t>SERVICIOS GENERALES</t>
  </si>
  <si>
    <t>ADMINISTRACION Y VENTAS</t>
  </si>
  <si>
    <t>TOTAL</t>
  </si>
  <si>
    <t>COSTO</t>
  </si>
  <si>
    <t>Prestaciones Laborales</t>
  </si>
  <si>
    <t>ALMACENES</t>
  </si>
  <si>
    <t>%</t>
  </si>
  <si>
    <t>45% Sobre Sueldos y Salarios</t>
  </si>
  <si>
    <t>CORTE</t>
  </si>
  <si>
    <t>GALAVANIZADO</t>
  </si>
  <si>
    <t>RECURSOS HUMANOS</t>
  </si>
  <si>
    <t>MANTENIMIENTO MECANICO</t>
  </si>
  <si>
    <t>SERVICIO DE CALDERAS</t>
  </si>
  <si>
    <t>SUE. SAL</t>
  </si>
  <si>
    <t>GASTOS DE FABRICACION</t>
  </si>
  <si>
    <t>EMPRESA _____________________________________</t>
  </si>
  <si>
    <t>CEDULA DE DISTRIBUCION:</t>
  </si>
</sst>
</file>

<file path=xl/styles.xml><?xml version="1.0" encoding="utf-8"?>
<styleSheet xmlns="http://schemas.openxmlformats.org/spreadsheetml/2006/main">
  <numFmts count="4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#,##0.00_ ;\-#,##0.00\ 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0.000"/>
    <numFmt numFmtId="182" formatCode="_(* #,##0.0_);_(* \(#,##0.0\);_(* &quot;-&quot;?_);_(@_)"/>
    <numFmt numFmtId="183" formatCode="&quot;Q&quot;#,##0.00"/>
    <numFmt numFmtId="184" formatCode="_(&quot;Q&quot;* #,##0.00000_);_(&quot;Q&quot;* \(#,##0.00000\);_(&quot;Q&quot;* &quot;-&quot;?????_);_(@_)"/>
    <numFmt numFmtId="185" formatCode="_(&quot;Q&quot;* #,##0.000000_);_(&quot;Q&quot;* \(#,##0.000000\);_(&quot;Q&quot;* &quot;-&quot;??????_);_(@_)"/>
    <numFmt numFmtId="186" formatCode="_(&quot;Q&quot;* #,##0.00000000000_);_(&quot;Q&quot;* \(#,##0.00000000000\);_(&quot;Q&quot;* &quot;-&quot;???????????_);_(@_)"/>
    <numFmt numFmtId="187" formatCode="[$-100A]dddd\,\ dd&quot; de &quot;mmmm&quot; de &quot;yyyy"/>
    <numFmt numFmtId="188" formatCode="0.0000"/>
    <numFmt numFmtId="189" formatCode="_(&quot;Q&quot;* #,##0.000000000000000_);_(&quot;Q&quot;* \(#,##0.000000000000000\);_(&quot;Q&quot;* &quot;-&quot;???????????????_);_(@_)"/>
    <numFmt numFmtId="190" formatCode="_(&quot;Q&quot;* #,##0.0000000000000_);_(&quot;Q&quot;* \(#,##0.0000000000000\);_(&quot;Q&quot;* &quot;-&quot;?????????????_);_(@_)"/>
    <numFmt numFmtId="191" formatCode="_(* #,##0.0000_);_(* \(#,##0.0000\);_(* &quot;-&quot;????_);_(@_)"/>
    <numFmt numFmtId="192" formatCode="_(* #,##0.00000_);_(* \(#,##0.00000\);_(* &quot;-&quot;?????_);_(@_)"/>
    <numFmt numFmtId="193" formatCode="_(&quot;Q.&quot;* #,##0.00_);_(&quot;Q.&quot;* \(#,##0.00\);_(&quot;Q.&quot;* &quot;-&quot;??_);_(@_)"/>
    <numFmt numFmtId="194" formatCode="#,##0.0000"/>
    <numFmt numFmtId="195" formatCode="_(* #,##0.0000000_);_(* \(#,##0.0000000\);_(* &quot;-&quot;???????_);_(@_)"/>
    <numFmt numFmtId="196" formatCode="#,##0.0"/>
  </numFmts>
  <fonts count="25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00">
    <xf numFmtId="0" fontId="0" fillId="0" borderId="0" xfId="0" applyAlignment="1">
      <alignment/>
    </xf>
    <xf numFmtId="43" fontId="0" fillId="0" borderId="10" xfId="50" applyNumberFormat="1" applyFont="1" applyFill="1" applyBorder="1" applyAlignment="1">
      <alignment/>
    </xf>
    <xf numFmtId="43" fontId="0" fillId="0" borderId="11" xfId="50" applyNumberFormat="1" applyFont="1" applyFill="1" applyBorder="1" applyAlignment="1">
      <alignment/>
    </xf>
    <xf numFmtId="43" fontId="0" fillId="0" borderId="12" xfId="50" applyNumberFormat="1" applyFont="1" applyFill="1" applyBorder="1" applyAlignment="1">
      <alignment/>
    </xf>
    <xf numFmtId="43" fontId="0" fillId="0" borderId="11" xfId="50" applyNumberFormat="1" applyFont="1" applyFill="1" applyBorder="1" applyAlignment="1">
      <alignment/>
    </xf>
    <xf numFmtId="43" fontId="0" fillId="0" borderId="13" xfId="50" applyNumberFormat="1" applyFont="1" applyFill="1" applyBorder="1" applyAlignment="1">
      <alignment/>
    </xf>
    <xf numFmtId="43" fontId="0" fillId="0" borderId="14" xfId="5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9" fontId="0" fillId="0" borderId="15" xfId="0" applyNumberFormat="1" applyFill="1" applyBorder="1" applyAlignment="1">
      <alignment/>
    </xf>
    <xf numFmtId="43" fontId="0" fillId="0" borderId="15" xfId="0" applyNumberFormat="1" applyFill="1" applyBorder="1" applyAlignment="1">
      <alignment/>
    </xf>
    <xf numFmtId="179" fontId="0" fillId="0" borderId="10" xfId="0" applyNumberFormat="1" applyFill="1" applyBorder="1" applyAlignment="1">
      <alignment/>
    </xf>
    <xf numFmtId="43" fontId="0" fillId="0" borderId="10" xfId="0" applyNumberFormat="1" applyFill="1" applyBorder="1" applyAlignment="1">
      <alignment/>
    </xf>
    <xf numFmtId="179" fontId="0" fillId="0" borderId="16" xfId="0" applyNumberFormat="1" applyFill="1" applyBorder="1" applyAlignment="1">
      <alignment/>
    </xf>
    <xf numFmtId="43" fontId="0" fillId="0" borderId="16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43" fontId="0" fillId="0" borderId="17" xfId="0" applyNumberFormat="1" applyFill="1" applyBorder="1" applyAlignment="1">
      <alignment/>
    </xf>
    <xf numFmtId="0" fontId="0" fillId="0" borderId="11" xfId="0" applyFill="1" applyBorder="1" applyAlignment="1">
      <alignment/>
    </xf>
    <xf numFmtId="43" fontId="0" fillId="0" borderId="18" xfId="50" applyNumberFormat="1" applyFont="1" applyFill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19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43" fontId="0" fillId="0" borderId="19" xfId="50" applyNumberFormat="1" applyFont="1" applyFill="1" applyBorder="1" applyAlignment="1">
      <alignment/>
    </xf>
    <xf numFmtId="43" fontId="0" fillId="0" borderId="20" xfId="5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9" fontId="0" fillId="0" borderId="15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1" fontId="0" fillId="0" borderId="12" xfId="0" applyNumberFormat="1" applyFill="1" applyBorder="1" applyAlignment="1">
      <alignment/>
    </xf>
    <xf numFmtId="41" fontId="0" fillId="0" borderId="19" xfId="0" applyNumberFormat="1" applyFill="1" applyBorder="1" applyAlignment="1">
      <alignment/>
    </xf>
    <xf numFmtId="41" fontId="0" fillId="0" borderId="11" xfId="0" applyNumberFormat="1" applyFill="1" applyBorder="1" applyAlignment="1">
      <alignment/>
    </xf>
    <xf numFmtId="41" fontId="0" fillId="0" borderId="10" xfId="0" applyNumberFormat="1" applyFill="1" applyBorder="1" applyAlignment="1">
      <alignment/>
    </xf>
    <xf numFmtId="0" fontId="0" fillId="0" borderId="21" xfId="0" applyFont="1" applyFill="1" applyBorder="1" applyAlignment="1">
      <alignment horizontal="left" indent="1"/>
    </xf>
    <xf numFmtId="0" fontId="0" fillId="0" borderId="22" xfId="0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43" fontId="0" fillId="0" borderId="0" xfId="0" applyNumberFormat="1" applyFill="1" applyBorder="1" applyAlignment="1">
      <alignment/>
    </xf>
    <xf numFmtId="0" fontId="0" fillId="0" borderId="24" xfId="0" applyFill="1" applyBorder="1" applyAlignment="1">
      <alignment horizontal="left" indent="1"/>
    </xf>
    <xf numFmtId="0" fontId="0" fillId="0" borderId="21" xfId="0" applyFont="1" applyFill="1" applyBorder="1" applyAlignment="1">
      <alignment horizontal="left" indent="1"/>
    </xf>
    <xf numFmtId="0" fontId="0" fillId="0" borderId="22" xfId="0" applyFill="1" applyBorder="1" applyAlignment="1">
      <alignment horizontal="left" indent="1"/>
    </xf>
    <xf numFmtId="0" fontId="0" fillId="0" borderId="23" xfId="0" applyFill="1" applyBorder="1" applyAlignment="1">
      <alignment horizontal="left" indent="1"/>
    </xf>
    <xf numFmtId="0" fontId="0" fillId="0" borderId="25" xfId="0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0" fillId="0" borderId="24" xfId="0" applyFill="1" applyBorder="1" applyAlignment="1">
      <alignment horizontal="left" indent="1"/>
    </xf>
    <xf numFmtId="0" fontId="0" fillId="0" borderId="21" xfId="0" applyFill="1" applyBorder="1" applyAlignment="1">
      <alignment horizontal="left" indent="1"/>
    </xf>
    <xf numFmtId="0" fontId="0" fillId="0" borderId="27" xfId="0" applyFont="1" applyFill="1" applyBorder="1" applyAlignment="1">
      <alignment horizontal="left" indent="1"/>
    </xf>
    <xf numFmtId="0" fontId="0" fillId="0" borderId="28" xfId="0" applyFill="1" applyBorder="1" applyAlignment="1">
      <alignment horizontal="left" indent="1"/>
    </xf>
    <xf numFmtId="0" fontId="0" fillId="0" borderId="29" xfId="0" applyFill="1" applyBorder="1" applyAlignment="1">
      <alignment horizontal="left" indent="1"/>
    </xf>
    <xf numFmtId="0" fontId="3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/>
    </xf>
    <xf numFmtId="173" fontId="0" fillId="0" borderId="34" xfId="0" applyNumberFormat="1" applyFill="1" applyBorder="1" applyAlignment="1">
      <alignment/>
    </xf>
    <xf numFmtId="173" fontId="0" fillId="0" borderId="35" xfId="0" applyNumberFormat="1" applyFill="1" applyBorder="1" applyAlignment="1">
      <alignment/>
    </xf>
    <xf numFmtId="173" fontId="0" fillId="0" borderId="36" xfId="0" applyNumberFormat="1" applyFill="1" applyBorder="1" applyAlignment="1">
      <alignment/>
    </xf>
    <xf numFmtId="173" fontId="0" fillId="0" borderId="15" xfId="0" applyNumberFormat="1" applyFill="1" applyBorder="1" applyAlignment="1">
      <alignment/>
    </xf>
    <xf numFmtId="173" fontId="0" fillId="0" borderId="12" xfId="0" applyNumberFormat="1" applyFill="1" applyBorder="1" applyAlignment="1">
      <alignment/>
    </xf>
    <xf numFmtId="173" fontId="0" fillId="0" borderId="19" xfId="0" applyNumberFormat="1" applyFill="1" applyBorder="1" applyAlignment="1">
      <alignment/>
    </xf>
    <xf numFmtId="173" fontId="0" fillId="0" borderId="11" xfId="0" applyNumberFormat="1" applyFill="1" applyBorder="1" applyAlignment="1">
      <alignment/>
    </xf>
    <xf numFmtId="173" fontId="0" fillId="0" borderId="10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5" xfId="0" applyFill="1" applyBorder="1" applyAlignment="1">
      <alignment horizontal="left" indent="1"/>
    </xf>
    <xf numFmtId="0" fontId="0" fillId="0" borderId="19" xfId="0" applyFill="1" applyBorder="1" applyAlignment="1">
      <alignment horizontal="left" indent="1"/>
    </xf>
    <xf numFmtId="0" fontId="0" fillId="0" borderId="11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0" fontId="0" fillId="0" borderId="19" xfId="0" applyFill="1" applyBorder="1" applyAlignment="1">
      <alignment horizontal="left" indent="1"/>
    </xf>
    <xf numFmtId="0" fontId="0" fillId="0" borderId="36" xfId="0" applyFont="1" applyFill="1" applyBorder="1" applyAlignment="1">
      <alignment horizontal="left" indent="1"/>
    </xf>
    <xf numFmtId="0" fontId="0" fillId="0" borderId="35" xfId="0" applyFont="1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K50"/>
  <sheetViews>
    <sheetView zoomScalePageLayoutView="0" workbookViewId="0" topLeftCell="A1">
      <selection activeCell="B1" sqref="B1:E1"/>
    </sheetView>
  </sheetViews>
  <sheetFormatPr defaultColWidth="11.421875" defaultRowHeight="12.75"/>
  <cols>
    <col min="1" max="1" width="2.421875" style="7" customWidth="1"/>
    <col min="2" max="2" width="55.7109375" style="7" customWidth="1"/>
    <col min="3" max="11" width="12.8515625" style="7" customWidth="1"/>
    <col min="12" max="16384" width="11.57421875" style="7" customWidth="1"/>
  </cols>
  <sheetData>
    <row r="1" spans="2:11" s="7" customFormat="1" ht="15">
      <c r="B1" s="55" t="s">
        <v>20</v>
      </c>
      <c r="C1" s="55"/>
      <c r="D1" s="55"/>
      <c r="E1" s="55"/>
      <c r="F1" s="56" t="s">
        <v>21</v>
      </c>
      <c r="G1" s="56"/>
      <c r="H1" s="56"/>
      <c r="I1" s="56"/>
      <c r="J1" s="56"/>
      <c r="K1" s="56"/>
    </row>
    <row r="2" s="7" customFormat="1" ht="13.5" thickBot="1"/>
    <row r="3" spans="2:11" s="7" customFormat="1" ht="12.75"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2:11" s="7" customFormat="1" ht="13.5" thickBot="1">
      <c r="B4" s="58"/>
      <c r="C4" s="59"/>
      <c r="D4" s="59"/>
      <c r="E4" s="59"/>
      <c r="F4" s="59"/>
      <c r="G4" s="59"/>
      <c r="H4" s="59"/>
      <c r="I4" s="59"/>
      <c r="J4" s="59"/>
      <c r="K4" s="59"/>
    </row>
    <row r="5" spans="2:11" s="7" customFormat="1" ht="18" customHeight="1">
      <c r="B5" s="60"/>
      <c r="C5" s="61"/>
      <c r="D5" s="62"/>
      <c r="E5" s="63"/>
      <c r="F5" s="63"/>
      <c r="G5" s="63"/>
      <c r="H5" s="63"/>
      <c r="I5" s="63"/>
      <c r="J5" s="63"/>
      <c r="K5" s="64"/>
    </row>
    <row r="6" spans="2:11" s="7" customFormat="1" ht="18" customHeight="1">
      <c r="B6" s="53"/>
      <c r="C6" s="65"/>
      <c r="D6" s="66"/>
      <c r="E6" s="67"/>
      <c r="F6" s="67"/>
      <c r="G6" s="67"/>
      <c r="H6" s="67"/>
      <c r="I6" s="67"/>
      <c r="J6" s="67"/>
      <c r="K6" s="68"/>
    </row>
    <row r="7" spans="2:11" s="7" customFormat="1" ht="18" customHeight="1">
      <c r="B7" s="53"/>
      <c r="C7" s="65"/>
      <c r="D7" s="66"/>
      <c r="E7" s="67"/>
      <c r="F7" s="67"/>
      <c r="G7" s="67"/>
      <c r="H7" s="67"/>
      <c r="I7" s="67"/>
      <c r="J7" s="67"/>
      <c r="K7" s="68"/>
    </row>
    <row r="8" spans="2:11" s="7" customFormat="1" ht="18" customHeight="1">
      <c r="B8" s="53"/>
      <c r="C8" s="65"/>
      <c r="D8" s="66"/>
      <c r="E8" s="67"/>
      <c r="F8" s="67"/>
      <c r="G8" s="67"/>
      <c r="H8" s="67"/>
      <c r="I8" s="67"/>
      <c r="J8" s="67"/>
      <c r="K8" s="68"/>
    </row>
    <row r="9" spans="2:11" s="7" customFormat="1" ht="18" customHeight="1">
      <c r="B9" s="53"/>
      <c r="C9" s="65"/>
      <c r="D9" s="66"/>
      <c r="E9" s="67"/>
      <c r="F9" s="67"/>
      <c r="G9" s="67"/>
      <c r="H9" s="67"/>
      <c r="I9" s="67"/>
      <c r="J9" s="67"/>
      <c r="K9" s="68"/>
    </row>
    <row r="10" spans="2:11" s="7" customFormat="1" ht="18" customHeight="1">
      <c r="B10" s="53"/>
      <c r="C10" s="65"/>
      <c r="D10" s="66"/>
      <c r="E10" s="67"/>
      <c r="F10" s="67"/>
      <c r="G10" s="67"/>
      <c r="H10" s="67"/>
      <c r="I10" s="67"/>
      <c r="J10" s="67"/>
      <c r="K10" s="68"/>
    </row>
    <row r="11" spans="2:11" s="7" customFormat="1" ht="18" customHeight="1">
      <c r="B11" s="53"/>
      <c r="C11" s="65"/>
      <c r="D11" s="66"/>
      <c r="E11" s="67"/>
      <c r="F11" s="67"/>
      <c r="G11" s="67"/>
      <c r="H11" s="67"/>
      <c r="I11" s="67"/>
      <c r="J11" s="67"/>
      <c r="K11" s="68"/>
    </row>
    <row r="12" spans="2:11" s="7" customFormat="1" ht="18" customHeight="1">
      <c r="B12" s="53"/>
      <c r="C12" s="65"/>
      <c r="D12" s="66"/>
      <c r="E12" s="67"/>
      <c r="F12" s="67"/>
      <c r="G12" s="67"/>
      <c r="H12" s="67"/>
      <c r="I12" s="67"/>
      <c r="J12" s="67"/>
      <c r="K12" s="68"/>
    </row>
    <row r="13" spans="2:11" s="7" customFormat="1" ht="18" customHeight="1">
      <c r="B13" s="53"/>
      <c r="C13" s="65"/>
      <c r="D13" s="66"/>
      <c r="E13" s="67"/>
      <c r="F13" s="67"/>
      <c r="G13" s="67"/>
      <c r="H13" s="67"/>
      <c r="I13" s="67"/>
      <c r="J13" s="67"/>
      <c r="K13" s="68"/>
    </row>
    <row r="14" spans="2:11" s="7" customFormat="1" ht="18" customHeight="1">
      <c r="B14" s="53"/>
      <c r="C14" s="65"/>
      <c r="D14" s="66"/>
      <c r="E14" s="67"/>
      <c r="F14" s="67"/>
      <c r="G14" s="67"/>
      <c r="H14" s="67"/>
      <c r="I14" s="67"/>
      <c r="J14" s="67"/>
      <c r="K14" s="68"/>
    </row>
    <row r="15" spans="2:11" s="7" customFormat="1" ht="18" customHeight="1">
      <c r="B15" s="53"/>
      <c r="C15" s="65"/>
      <c r="D15" s="66"/>
      <c r="E15" s="67"/>
      <c r="F15" s="67"/>
      <c r="G15" s="67"/>
      <c r="H15" s="67"/>
      <c r="I15" s="67"/>
      <c r="J15" s="67"/>
      <c r="K15" s="68"/>
    </row>
    <row r="16" spans="2:11" s="7" customFormat="1" ht="18" customHeight="1">
      <c r="B16" s="53"/>
      <c r="C16" s="65"/>
      <c r="D16" s="66"/>
      <c r="E16" s="67"/>
      <c r="F16" s="67"/>
      <c r="G16" s="67"/>
      <c r="H16" s="67"/>
      <c r="I16" s="67"/>
      <c r="J16" s="67"/>
      <c r="K16" s="68"/>
    </row>
    <row r="17" spans="2:11" s="7" customFormat="1" ht="18" customHeight="1">
      <c r="B17" s="53"/>
      <c r="C17" s="65"/>
      <c r="D17" s="66"/>
      <c r="E17" s="67"/>
      <c r="F17" s="67"/>
      <c r="G17" s="67"/>
      <c r="H17" s="67"/>
      <c r="I17" s="67"/>
      <c r="J17" s="67"/>
      <c r="K17" s="68"/>
    </row>
    <row r="18" spans="2:11" s="7" customFormat="1" ht="18" customHeight="1">
      <c r="B18" s="53"/>
      <c r="C18" s="65"/>
      <c r="D18" s="66"/>
      <c r="E18" s="67"/>
      <c r="F18" s="67"/>
      <c r="G18" s="67"/>
      <c r="H18" s="67"/>
      <c r="I18" s="67"/>
      <c r="J18" s="67"/>
      <c r="K18" s="68"/>
    </row>
    <row r="19" spans="2:11" s="7" customFormat="1" ht="18" customHeight="1">
      <c r="B19" s="53"/>
      <c r="C19" s="65"/>
      <c r="D19" s="66"/>
      <c r="E19" s="67"/>
      <c r="F19" s="67"/>
      <c r="G19" s="67"/>
      <c r="H19" s="67"/>
      <c r="I19" s="67"/>
      <c r="J19" s="67"/>
      <c r="K19" s="68"/>
    </row>
    <row r="20" spans="2:11" s="7" customFormat="1" ht="18" customHeight="1">
      <c r="B20" s="53"/>
      <c r="C20" s="65"/>
      <c r="D20" s="66"/>
      <c r="E20" s="67"/>
      <c r="F20" s="67"/>
      <c r="G20" s="67"/>
      <c r="H20" s="67"/>
      <c r="I20" s="67"/>
      <c r="J20" s="67"/>
      <c r="K20" s="68"/>
    </row>
    <row r="21" spans="2:11" s="7" customFormat="1" ht="18" customHeight="1">
      <c r="B21" s="53"/>
      <c r="C21" s="65"/>
      <c r="D21" s="66"/>
      <c r="E21" s="67"/>
      <c r="F21" s="67"/>
      <c r="G21" s="67"/>
      <c r="H21" s="67"/>
      <c r="I21" s="67"/>
      <c r="J21" s="67"/>
      <c r="K21" s="68"/>
    </row>
    <row r="22" spans="2:11" s="7" customFormat="1" ht="18" customHeight="1">
      <c r="B22" s="53"/>
      <c r="C22" s="65"/>
      <c r="D22" s="66"/>
      <c r="E22" s="67"/>
      <c r="F22" s="67"/>
      <c r="G22" s="67"/>
      <c r="H22" s="67"/>
      <c r="I22" s="67"/>
      <c r="J22" s="67"/>
      <c r="K22" s="68"/>
    </row>
    <row r="23" spans="2:11" s="7" customFormat="1" ht="18" customHeight="1">
      <c r="B23" s="53"/>
      <c r="C23" s="65"/>
      <c r="D23" s="66"/>
      <c r="E23" s="67"/>
      <c r="F23" s="67"/>
      <c r="G23" s="67"/>
      <c r="H23" s="67"/>
      <c r="I23" s="67"/>
      <c r="J23" s="67"/>
      <c r="K23" s="68"/>
    </row>
    <row r="24" spans="2:11" s="7" customFormat="1" ht="18" customHeight="1">
      <c r="B24" s="53"/>
      <c r="C24" s="65"/>
      <c r="D24" s="66"/>
      <c r="E24" s="67"/>
      <c r="F24" s="67"/>
      <c r="G24" s="67"/>
      <c r="H24" s="67"/>
      <c r="I24" s="67"/>
      <c r="J24" s="67"/>
      <c r="K24" s="68"/>
    </row>
    <row r="25" spans="2:11" s="7" customFormat="1" ht="18" customHeight="1">
      <c r="B25" s="53"/>
      <c r="C25" s="65"/>
      <c r="D25" s="66"/>
      <c r="E25" s="67"/>
      <c r="F25" s="67"/>
      <c r="G25" s="67"/>
      <c r="H25" s="67"/>
      <c r="I25" s="67"/>
      <c r="J25" s="67"/>
      <c r="K25" s="68"/>
    </row>
    <row r="26" spans="2:11" s="7" customFormat="1" ht="18" customHeight="1">
      <c r="B26" s="53"/>
      <c r="C26" s="23"/>
      <c r="D26" s="24"/>
      <c r="E26" s="25"/>
      <c r="F26" s="25"/>
      <c r="G26" s="25"/>
      <c r="H26" s="25"/>
      <c r="I26" s="25"/>
      <c r="J26" s="25"/>
      <c r="K26" s="15"/>
    </row>
    <row r="27" spans="2:11" s="7" customFormat="1" ht="18" customHeight="1">
      <c r="B27" s="53"/>
      <c r="C27" s="3"/>
      <c r="D27" s="3"/>
      <c r="E27" s="26"/>
      <c r="F27" s="4"/>
      <c r="G27" s="4"/>
      <c r="H27" s="4"/>
      <c r="I27" s="4"/>
      <c r="J27" s="2"/>
      <c r="K27" s="1"/>
    </row>
    <row r="28" spans="2:11" s="7" customFormat="1" ht="18" customHeight="1">
      <c r="B28" s="53"/>
      <c r="C28" s="3"/>
      <c r="D28" s="3"/>
      <c r="E28" s="26"/>
      <c r="F28" s="4"/>
      <c r="G28" s="4"/>
      <c r="H28" s="4"/>
      <c r="I28" s="4"/>
      <c r="J28" s="2"/>
      <c r="K28" s="1"/>
    </row>
    <row r="29" spans="2:11" s="7" customFormat="1" ht="18" customHeight="1">
      <c r="B29" s="53"/>
      <c r="C29" s="3"/>
      <c r="D29" s="3"/>
      <c r="E29" s="26"/>
      <c r="F29" s="4"/>
      <c r="G29" s="4"/>
      <c r="H29" s="4"/>
      <c r="I29" s="4"/>
      <c r="J29" s="4"/>
      <c r="K29" s="1"/>
    </row>
    <row r="30" spans="2:11" s="7" customFormat="1" ht="18" customHeight="1">
      <c r="B30" s="54"/>
      <c r="C30" s="3"/>
      <c r="D30" s="3"/>
      <c r="E30" s="26"/>
      <c r="F30" s="4"/>
      <c r="G30" s="4"/>
      <c r="H30" s="4"/>
      <c r="I30" s="4"/>
      <c r="J30" s="4"/>
      <c r="K30" s="1"/>
    </row>
    <row r="31" spans="2:11" s="7" customFormat="1" ht="18" customHeight="1">
      <c r="B31" s="53"/>
      <c r="C31" s="3"/>
      <c r="D31" s="3"/>
      <c r="E31" s="26"/>
      <c r="F31" s="4"/>
      <c r="G31" s="4"/>
      <c r="H31" s="4"/>
      <c r="I31" s="4"/>
      <c r="J31" s="4"/>
      <c r="K31" s="1"/>
    </row>
    <row r="32" spans="2:11" s="7" customFormat="1" ht="18" customHeight="1">
      <c r="B32" s="53"/>
      <c r="C32" s="3"/>
      <c r="D32" s="3"/>
      <c r="E32" s="26"/>
      <c r="F32" s="4"/>
      <c r="G32" s="4"/>
      <c r="H32" s="4"/>
      <c r="I32" s="4"/>
      <c r="J32" s="4"/>
      <c r="K32" s="1"/>
    </row>
    <row r="33" spans="2:11" s="7" customFormat="1" ht="18" customHeight="1">
      <c r="B33" s="53"/>
      <c r="C33" s="3"/>
      <c r="D33" s="3"/>
      <c r="E33" s="26"/>
      <c r="F33" s="4"/>
      <c r="G33" s="4"/>
      <c r="H33" s="4"/>
      <c r="I33" s="4"/>
      <c r="J33" s="4"/>
      <c r="K33" s="1"/>
    </row>
    <row r="34" spans="2:11" s="7" customFormat="1" ht="18" customHeight="1">
      <c r="B34" s="54"/>
      <c r="C34" s="3"/>
      <c r="D34" s="3"/>
      <c r="E34" s="26"/>
      <c r="F34" s="4"/>
      <c r="G34" s="4"/>
      <c r="H34" s="4"/>
      <c r="I34" s="4"/>
      <c r="J34" s="4"/>
      <c r="K34" s="1"/>
    </row>
    <row r="35" spans="2:11" s="7" customFormat="1" ht="18" customHeight="1">
      <c r="B35" s="54"/>
      <c r="C35" s="5"/>
      <c r="D35" s="5"/>
      <c r="E35" s="27"/>
      <c r="F35" s="6"/>
      <c r="G35" s="6"/>
      <c r="H35" s="6"/>
      <c r="I35" s="6"/>
      <c r="J35" s="6"/>
      <c r="K35" s="22"/>
    </row>
    <row r="36" spans="2:11" s="7" customFormat="1" ht="18" customHeight="1">
      <c r="B36" s="53"/>
      <c r="C36" s="23"/>
      <c r="D36" s="24"/>
      <c r="E36" s="25"/>
      <c r="F36" s="25"/>
      <c r="G36" s="25"/>
      <c r="H36" s="25"/>
      <c r="I36" s="25"/>
      <c r="J36" s="25"/>
      <c r="K36" s="15"/>
    </row>
    <row r="37" spans="2:11" s="7" customFormat="1" ht="18" customHeight="1">
      <c r="B37" s="53"/>
      <c r="C37" s="69"/>
      <c r="D37" s="69"/>
      <c r="E37" s="70"/>
      <c r="F37" s="71"/>
      <c r="G37" s="71"/>
      <c r="H37" s="71"/>
      <c r="I37" s="71"/>
      <c r="J37" s="71"/>
      <c r="K37" s="60"/>
    </row>
    <row r="38" spans="2:11" s="7" customFormat="1" ht="18" customHeight="1">
      <c r="B38" s="72"/>
      <c r="C38" s="73"/>
      <c r="D38" s="73"/>
      <c r="E38" s="74"/>
      <c r="F38" s="21"/>
      <c r="G38" s="21"/>
      <c r="H38" s="21"/>
      <c r="I38" s="21"/>
      <c r="J38" s="21"/>
      <c r="K38" s="53"/>
    </row>
    <row r="39" spans="2:11" s="7" customFormat="1" ht="18" customHeight="1">
      <c r="B39" s="53"/>
      <c r="C39" s="33"/>
      <c r="D39" s="33"/>
      <c r="E39" s="34"/>
      <c r="F39" s="35"/>
      <c r="G39" s="35"/>
      <c r="H39" s="35"/>
      <c r="I39" s="35"/>
      <c r="J39" s="35"/>
      <c r="K39" s="36"/>
    </row>
    <row r="40" spans="2:11" s="7" customFormat="1" ht="18" customHeight="1">
      <c r="B40" s="53"/>
      <c r="C40" s="33"/>
      <c r="D40" s="33"/>
      <c r="E40" s="34"/>
      <c r="F40" s="35"/>
      <c r="G40" s="35"/>
      <c r="H40" s="35"/>
      <c r="I40" s="35"/>
      <c r="J40" s="35"/>
      <c r="K40" s="36"/>
    </row>
    <row r="41" spans="2:11" s="7" customFormat="1" ht="18" customHeight="1">
      <c r="B41" s="53"/>
      <c r="C41" s="23"/>
      <c r="D41" s="23"/>
      <c r="E41" s="24"/>
      <c r="F41" s="25"/>
      <c r="G41" s="25"/>
      <c r="H41" s="25"/>
      <c r="I41" s="25"/>
      <c r="J41" s="25"/>
      <c r="K41" s="15"/>
    </row>
    <row r="42" spans="2:11" s="7" customFormat="1" ht="18" customHeight="1">
      <c r="B42" s="53"/>
      <c r="C42" s="23"/>
      <c r="D42" s="23"/>
      <c r="E42" s="24"/>
      <c r="F42" s="25"/>
      <c r="G42" s="25"/>
      <c r="H42" s="25"/>
      <c r="I42" s="25"/>
      <c r="J42" s="25"/>
      <c r="K42" s="15"/>
    </row>
    <row r="43" spans="2:11" s="7" customFormat="1" ht="18" customHeight="1">
      <c r="B43" s="53"/>
      <c r="C43" s="23"/>
      <c r="D43" s="23"/>
      <c r="E43" s="24"/>
      <c r="F43" s="25"/>
      <c r="G43" s="25"/>
      <c r="H43" s="25"/>
      <c r="I43" s="25"/>
      <c r="J43" s="25"/>
      <c r="K43" s="15"/>
    </row>
    <row r="44" spans="2:11" s="7" customFormat="1" ht="18" customHeight="1">
      <c r="B44" s="54"/>
      <c r="C44" s="23"/>
      <c r="D44" s="23"/>
      <c r="E44" s="24"/>
      <c r="F44" s="25"/>
      <c r="G44" s="25"/>
      <c r="H44" s="25"/>
      <c r="I44" s="25"/>
      <c r="J44" s="25"/>
      <c r="K44" s="15"/>
    </row>
    <row r="45" spans="2:11" s="7" customFormat="1" ht="18" customHeight="1">
      <c r="B45" s="53"/>
      <c r="C45" s="23"/>
      <c r="D45" s="23"/>
      <c r="E45" s="24"/>
      <c r="F45" s="25"/>
      <c r="G45" s="25"/>
      <c r="H45" s="25"/>
      <c r="I45" s="25"/>
      <c r="J45" s="25"/>
      <c r="K45" s="15"/>
    </row>
    <row r="46" spans="2:11" s="7" customFormat="1" ht="18" customHeight="1">
      <c r="B46" s="53"/>
      <c r="C46" s="23"/>
      <c r="D46" s="23"/>
      <c r="E46" s="24"/>
      <c r="F46" s="25"/>
      <c r="G46" s="25"/>
      <c r="H46" s="25"/>
      <c r="I46" s="25"/>
      <c r="J46" s="25"/>
      <c r="K46" s="15"/>
    </row>
    <row r="47" spans="2:11" s="7" customFormat="1" ht="18" customHeight="1">
      <c r="B47" s="53"/>
      <c r="C47" s="73"/>
      <c r="D47" s="73"/>
      <c r="E47" s="74"/>
      <c r="F47" s="21"/>
      <c r="G47" s="21"/>
      <c r="H47" s="21"/>
      <c r="I47" s="21"/>
      <c r="J47" s="21"/>
      <c r="K47" s="53"/>
    </row>
    <row r="48" spans="2:11" s="7" customFormat="1" ht="18" customHeight="1">
      <c r="B48" s="53"/>
      <c r="C48" s="73"/>
      <c r="D48" s="73"/>
      <c r="E48" s="74"/>
      <c r="F48" s="21"/>
      <c r="G48" s="21"/>
      <c r="H48" s="21"/>
      <c r="I48" s="21"/>
      <c r="J48" s="21"/>
      <c r="K48" s="53"/>
    </row>
    <row r="49" spans="2:11" s="7" customFormat="1" ht="18" customHeight="1">
      <c r="B49" s="53"/>
      <c r="C49" s="73"/>
      <c r="D49" s="73"/>
      <c r="E49" s="74"/>
      <c r="F49" s="21"/>
      <c r="G49" s="21"/>
      <c r="H49" s="21"/>
      <c r="I49" s="21"/>
      <c r="J49" s="21"/>
      <c r="K49" s="53"/>
    </row>
    <row r="50" spans="2:11" s="7" customFormat="1" ht="18" customHeight="1" thickBot="1">
      <c r="B50" s="75"/>
      <c r="C50" s="76"/>
      <c r="D50" s="76"/>
      <c r="E50" s="77"/>
      <c r="F50" s="78"/>
      <c r="G50" s="78"/>
      <c r="H50" s="78"/>
      <c r="I50" s="78"/>
      <c r="J50" s="78"/>
      <c r="K50" s="79"/>
    </row>
    <row r="51" s="7" customFormat="1" ht="12.75"/>
  </sheetData>
  <sheetProtection/>
  <mergeCells count="2">
    <mergeCell ref="B1:E1"/>
    <mergeCell ref="F1:K1"/>
  </mergeCells>
  <printOptions/>
  <pageMargins left="0.15748031496062992" right="0.31496062992125984" top="0.15748031496062992" bottom="0.1968503937007874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21"/>
  <sheetViews>
    <sheetView tabSelected="1" zoomScalePageLayoutView="0" workbookViewId="0" topLeftCell="H1">
      <selection activeCell="H1" sqref="H1:P2"/>
    </sheetView>
  </sheetViews>
  <sheetFormatPr defaultColWidth="11.421875" defaultRowHeight="12.75"/>
  <cols>
    <col min="1" max="5" width="0" style="7" hidden="1" customWidth="1"/>
    <col min="6" max="6" width="11.7109375" style="7" hidden="1" customWidth="1"/>
    <col min="7" max="7" width="0" style="7" hidden="1" customWidth="1"/>
    <col min="8" max="8" width="10.140625" style="7" customWidth="1"/>
    <col min="9" max="9" width="8.140625" style="7" customWidth="1"/>
    <col min="10" max="10" width="12.7109375" style="7" customWidth="1"/>
    <col min="11" max="11" width="13.00390625" style="7" customWidth="1"/>
    <col min="12" max="12" width="13.28125" style="7" customWidth="1"/>
    <col min="13" max="13" width="12.57421875" style="7" customWidth="1"/>
    <col min="14" max="15" width="12.7109375" style="7" customWidth="1"/>
    <col min="16" max="16" width="12.8515625" style="7" customWidth="1"/>
    <col min="17" max="16384" width="11.421875" style="7" customWidth="1"/>
  </cols>
  <sheetData>
    <row r="1" spans="1:16" ht="12" customHeight="1">
      <c r="A1" s="52" t="s">
        <v>0</v>
      </c>
      <c r="B1" s="52"/>
      <c r="C1" s="52"/>
      <c r="D1" s="52"/>
      <c r="E1" s="52"/>
      <c r="F1" s="52"/>
      <c r="G1" s="52"/>
      <c r="H1" s="99" t="s">
        <v>22</v>
      </c>
      <c r="I1" s="99"/>
      <c r="J1" s="99"/>
      <c r="K1" s="99"/>
      <c r="L1" s="99"/>
      <c r="M1" s="99"/>
      <c r="N1" s="99"/>
      <c r="O1" s="99"/>
      <c r="P1" s="99"/>
    </row>
    <row r="2" spans="1:16" ht="12" customHeight="1">
      <c r="A2" s="52"/>
      <c r="B2" s="52"/>
      <c r="C2" s="52"/>
      <c r="D2" s="52"/>
      <c r="E2" s="52"/>
      <c r="F2" s="52"/>
      <c r="G2" s="52"/>
      <c r="H2" s="99"/>
      <c r="I2" s="99"/>
      <c r="J2" s="99"/>
      <c r="K2" s="99"/>
      <c r="L2" s="99"/>
      <c r="M2" s="99"/>
      <c r="N2" s="99"/>
      <c r="O2" s="99"/>
      <c r="P2" s="99"/>
    </row>
    <row r="3" spans="6:16" ht="15">
      <c r="F3" s="8" t="s">
        <v>1</v>
      </c>
      <c r="G3" s="9">
        <v>2</v>
      </c>
      <c r="O3" s="8" t="s">
        <v>1</v>
      </c>
      <c r="P3" s="9"/>
    </row>
    <row r="4" spans="1:8" ht="12.75">
      <c r="A4" s="10" t="s">
        <v>2</v>
      </c>
      <c r="B4" s="7" t="s">
        <v>10</v>
      </c>
      <c r="H4" s="10" t="s">
        <v>2</v>
      </c>
    </row>
    <row r="5" spans="1:9" ht="12.75">
      <c r="A5" s="10" t="s">
        <v>3</v>
      </c>
      <c r="B5" s="7" t="s">
        <v>13</v>
      </c>
      <c r="H5" s="10" t="s">
        <v>3</v>
      </c>
      <c r="I5" s="11"/>
    </row>
    <row r="6" ht="13.5" thickBot="1"/>
    <row r="7" spans="1:16" ht="13.5" thickBot="1">
      <c r="A7" s="92" t="s">
        <v>4</v>
      </c>
      <c r="B7" s="93"/>
      <c r="C7" s="93"/>
      <c r="D7" s="94"/>
      <c r="E7" s="95" t="s">
        <v>19</v>
      </c>
      <c r="F7" s="95" t="s">
        <v>12</v>
      </c>
      <c r="G7" s="95" t="s">
        <v>9</v>
      </c>
      <c r="H7" s="96"/>
      <c r="I7" s="97"/>
      <c r="J7" s="97"/>
      <c r="K7" s="95"/>
      <c r="L7" s="98"/>
      <c r="M7" s="95"/>
      <c r="N7" s="95"/>
      <c r="O7" s="95"/>
      <c r="P7" s="95"/>
    </row>
    <row r="8" spans="1:16" ht="16.5" customHeight="1">
      <c r="A8" s="49" t="s">
        <v>14</v>
      </c>
      <c r="B8" s="50"/>
      <c r="C8" s="50"/>
      <c r="D8" s="51"/>
      <c r="E8" s="28">
        <v>25040</v>
      </c>
      <c r="F8" s="31">
        <v>0.45</v>
      </c>
      <c r="G8" s="13">
        <f>+E8*F8</f>
        <v>11268</v>
      </c>
      <c r="H8" s="86"/>
      <c r="I8" s="87"/>
      <c r="J8" s="87"/>
      <c r="K8" s="88"/>
      <c r="L8" s="80"/>
      <c r="M8" s="13"/>
      <c r="N8" s="12"/>
      <c r="O8" s="13"/>
      <c r="P8" s="13"/>
    </row>
    <row r="9" spans="1:16" ht="16.5" customHeight="1">
      <c r="A9" s="42" t="s">
        <v>15</v>
      </c>
      <c r="B9" s="43"/>
      <c r="C9" s="43"/>
      <c r="D9" s="44"/>
      <c r="E9" s="29">
        <v>54670</v>
      </c>
      <c r="F9" s="15">
        <f aca="true" t="shared" si="0" ref="F9:F15">F8</f>
        <v>0.45</v>
      </c>
      <c r="G9" s="15">
        <f aca="true" t="shared" si="1" ref="G9:G19">+E9*F9</f>
        <v>24601.5</v>
      </c>
      <c r="H9" s="82"/>
      <c r="I9" s="83"/>
      <c r="J9" s="83"/>
      <c r="K9" s="89"/>
      <c r="L9" s="81"/>
      <c r="M9" s="15"/>
      <c r="N9" s="14"/>
      <c r="O9" s="15"/>
      <c r="P9" s="15"/>
    </row>
    <row r="10" spans="1:16" ht="16.5" customHeight="1">
      <c r="A10" s="42" t="s">
        <v>6</v>
      </c>
      <c r="B10" s="43"/>
      <c r="C10" s="43"/>
      <c r="D10" s="44"/>
      <c r="E10" s="29">
        <v>8000</v>
      </c>
      <c r="F10" s="15">
        <f t="shared" si="0"/>
        <v>0.45</v>
      </c>
      <c r="G10" s="15">
        <f t="shared" si="1"/>
        <v>3600</v>
      </c>
      <c r="H10" s="82"/>
      <c r="I10" s="83"/>
      <c r="J10" s="83"/>
      <c r="K10" s="89"/>
      <c r="L10" s="81"/>
      <c r="M10" s="15"/>
      <c r="N10" s="14"/>
      <c r="O10" s="15"/>
      <c r="P10" s="15"/>
    </row>
    <row r="11" spans="1:16" ht="16.5" customHeight="1">
      <c r="A11" s="37"/>
      <c r="B11" s="38"/>
      <c r="C11" s="38"/>
      <c r="D11" s="39"/>
      <c r="E11" s="29"/>
      <c r="F11" s="15"/>
      <c r="G11" s="15"/>
      <c r="H11" s="82"/>
      <c r="I11" s="83"/>
      <c r="J11" s="83"/>
      <c r="K11" s="89"/>
      <c r="L11" s="81"/>
      <c r="M11" s="15"/>
      <c r="N11" s="14"/>
      <c r="O11" s="15"/>
      <c r="P11" s="15"/>
    </row>
    <row r="12" spans="1:16" ht="16.5" customHeight="1">
      <c r="A12" s="37"/>
      <c r="B12" s="38"/>
      <c r="C12" s="38"/>
      <c r="D12" s="39"/>
      <c r="E12" s="29"/>
      <c r="F12" s="15"/>
      <c r="G12" s="15"/>
      <c r="H12" s="82"/>
      <c r="I12" s="83"/>
      <c r="J12" s="83"/>
      <c r="K12" s="89"/>
      <c r="L12" s="81"/>
      <c r="M12" s="15"/>
      <c r="N12" s="14"/>
      <c r="O12" s="15"/>
      <c r="P12" s="15"/>
    </row>
    <row r="13" spans="1:16" ht="16.5" customHeight="1">
      <c r="A13" s="48" t="s">
        <v>5</v>
      </c>
      <c r="B13" s="43"/>
      <c r="C13" s="43"/>
      <c r="D13" s="44"/>
      <c r="E13" s="29">
        <v>11500</v>
      </c>
      <c r="F13" s="15">
        <f>F10</f>
        <v>0.45</v>
      </c>
      <c r="G13" s="15">
        <f t="shared" si="1"/>
        <v>5175</v>
      </c>
      <c r="H13" s="84"/>
      <c r="I13" s="85"/>
      <c r="J13" s="85"/>
      <c r="K13" s="89"/>
      <c r="L13" s="81"/>
      <c r="M13" s="15"/>
      <c r="N13" s="14"/>
      <c r="O13" s="15"/>
      <c r="P13" s="15"/>
    </row>
    <row r="14" spans="1:16" ht="16.5" customHeight="1">
      <c r="A14" s="42" t="s">
        <v>16</v>
      </c>
      <c r="B14" s="43"/>
      <c r="C14" s="43"/>
      <c r="D14" s="44"/>
      <c r="E14" s="29">
        <v>10000</v>
      </c>
      <c r="F14" s="15">
        <f t="shared" si="0"/>
        <v>0.45</v>
      </c>
      <c r="G14" s="15">
        <f t="shared" si="1"/>
        <v>4500</v>
      </c>
      <c r="H14" s="82"/>
      <c r="I14" s="83"/>
      <c r="J14" s="83"/>
      <c r="K14" s="89"/>
      <c r="L14" s="81"/>
      <c r="M14" s="15"/>
      <c r="N14" s="14"/>
      <c r="O14" s="15"/>
      <c r="P14" s="15"/>
    </row>
    <row r="15" spans="1:16" ht="16.5" customHeight="1">
      <c r="A15" s="42" t="s">
        <v>17</v>
      </c>
      <c r="B15" s="43"/>
      <c r="C15" s="43"/>
      <c r="D15" s="44"/>
      <c r="E15" s="29">
        <v>8500</v>
      </c>
      <c r="F15" s="15">
        <f t="shared" si="0"/>
        <v>0.45</v>
      </c>
      <c r="G15" s="15">
        <f t="shared" si="1"/>
        <v>3825</v>
      </c>
      <c r="H15" s="82"/>
      <c r="I15" s="83"/>
      <c r="J15" s="83"/>
      <c r="K15" s="89"/>
      <c r="L15" s="81"/>
      <c r="M15" s="15"/>
      <c r="N15" s="14"/>
      <c r="O15" s="15"/>
      <c r="P15" s="15"/>
    </row>
    <row r="16" spans="1:16" ht="16.5" customHeight="1">
      <c r="A16" s="42" t="s">
        <v>11</v>
      </c>
      <c r="B16" s="43"/>
      <c r="C16" s="43"/>
      <c r="D16" s="44"/>
      <c r="E16" s="29">
        <v>11000</v>
      </c>
      <c r="F16" s="15">
        <f>F15</f>
        <v>0.45</v>
      </c>
      <c r="G16" s="15">
        <f t="shared" si="1"/>
        <v>4950</v>
      </c>
      <c r="H16" s="82"/>
      <c r="I16" s="83"/>
      <c r="J16" s="83"/>
      <c r="K16" s="89"/>
      <c r="L16" s="81"/>
      <c r="M16" s="15"/>
      <c r="N16" s="14"/>
      <c r="O16" s="15"/>
      <c r="P16" s="15"/>
    </row>
    <row r="17" spans="1:16" ht="16.5" customHeight="1">
      <c r="A17" s="37"/>
      <c r="B17" s="38"/>
      <c r="C17" s="38"/>
      <c r="D17" s="42"/>
      <c r="E17" s="43"/>
      <c r="F17" s="44"/>
      <c r="G17" s="15"/>
      <c r="H17" s="82"/>
      <c r="I17" s="83"/>
      <c r="J17" s="83"/>
      <c r="K17" s="89"/>
      <c r="L17" s="81"/>
      <c r="M17" s="15"/>
      <c r="N17" s="14"/>
      <c r="O17" s="15"/>
      <c r="P17" s="15"/>
    </row>
    <row r="18" spans="1:16" ht="16.5" customHeight="1">
      <c r="A18" s="42" t="s">
        <v>18</v>
      </c>
      <c r="B18" s="43"/>
      <c r="C18" s="43"/>
      <c r="D18" s="44"/>
      <c r="E18" s="29">
        <v>10000</v>
      </c>
      <c r="F18" s="15">
        <f>F16</f>
        <v>0.45</v>
      </c>
      <c r="G18" s="15">
        <f t="shared" si="1"/>
        <v>4500</v>
      </c>
      <c r="H18" s="82"/>
      <c r="I18" s="83"/>
      <c r="J18" s="83"/>
      <c r="K18" s="89"/>
      <c r="L18" s="81"/>
      <c r="M18" s="15"/>
      <c r="N18" s="14"/>
      <c r="O18" s="15"/>
      <c r="P18" s="15"/>
    </row>
    <row r="19" spans="1:16" ht="16.5" customHeight="1" thickBot="1">
      <c r="A19" s="45" t="s">
        <v>7</v>
      </c>
      <c r="B19" s="46"/>
      <c r="C19" s="46"/>
      <c r="D19" s="47"/>
      <c r="E19" s="30">
        <v>20000</v>
      </c>
      <c r="F19" s="17">
        <f>F16</f>
        <v>0.45</v>
      </c>
      <c r="G19" s="17">
        <f t="shared" si="1"/>
        <v>9000</v>
      </c>
      <c r="H19" s="45"/>
      <c r="I19" s="46"/>
      <c r="J19" s="46"/>
      <c r="K19" s="90"/>
      <c r="L19" s="41"/>
      <c r="M19" s="17"/>
      <c r="N19" s="16"/>
      <c r="O19" s="17"/>
      <c r="P19" s="17"/>
    </row>
    <row r="21" spans="4:17" ht="13.5" thickBot="1">
      <c r="D21" s="18" t="s">
        <v>8</v>
      </c>
      <c r="E21" s="32">
        <f>SUM(E8:E19)</f>
        <v>158710</v>
      </c>
      <c r="F21" s="19"/>
      <c r="G21" s="20">
        <f>SUM(G8:G19)</f>
        <v>71419.5</v>
      </c>
      <c r="J21" s="91"/>
      <c r="K21" s="91"/>
      <c r="L21" s="91"/>
      <c r="M21" s="91"/>
      <c r="N21" s="40"/>
      <c r="O21" s="19"/>
      <c r="P21" s="40"/>
      <c r="Q21" s="19"/>
    </row>
    <row r="22" ht="13.5" thickTop="1"/>
  </sheetData>
  <sheetProtection/>
  <mergeCells count="26">
    <mergeCell ref="A7:D7"/>
    <mergeCell ref="H7:J7"/>
    <mergeCell ref="A1:G2"/>
    <mergeCell ref="H1:P2"/>
    <mergeCell ref="H11:J11"/>
    <mergeCell ref="H12:J12"/>
    <mergeCell ref="A9:D9"/>
    <mergeCell ref="H9:J9"/>
    <mergeCell ref="A8:D8"/>
    <mergeCell ref="H8:J8"/>
    <mergeCell ref="A13:D13"/>
    <mergeCell ref="H13:J13"/>
    <mergeCell ref="A10:D10"/>
    <mergeCell ref="H10:J10"/>
    <mergeCell ref="A15:D15"/>
    <mergeCell ref="H15:J15"/>
    <mergeCell ref="A14:D14"/>
    <mergeCell ref="H14:J14"/>
    <mergeCell ref="D17:F17"/>
    <mergeCell ref="H17:J17"/>
    <mergeCell ref="A16:D16"/>
    <mergeCell ref="H16:J16"/>
    <mergeCell ref="A19:D19"/>
    <mergeCell ref="H19:J19"/>
    <mergeCell ref="A18:D18"/>
    <mergeCell ref="H18:J18"/>
  </mergeCells>
  <printOptions/>
  <pageMargins left="0.32" right="0.38" top="0.34" bottom="0.26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</dc:creator>
  <cp:keywords/>
  <dc:description/>
  <cp:lastModifiedBy>Luis Guzman (Financiero)</cp:lastModifiedBy>
  <cp:lastPrinted>2011-03-30T22:36:24Z</cp:lastPrinted>
  <dcterms:created xsi:type="dcterms:W3CDTF">2007-05-07T19:41:14Z</dcterms:created>
  <dcterms:modified xsi:type="dcterms:W3CDTF">2013-02-21T22:38:24Z</dcterms:modified>
  <cp:category/>
  <cp:version/>
  <cp:contentType/>
  <cp:contentStatus/>
</cp:coreProperties>
</file>